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1075" windowHeight="12015"/>
  </bookViews>
  <sheets>
    <sheet name="Jan 2016" sheetId="1" r:id="rId1"/>
  </sheets>
  <calcPr calcId="145621"/>
</workbook>
</file>

<file path=xl/calcChain.xml><?xml version="1.0" encoding="utf-8"?>
<calcChain xmlns="http://schemas.openxmlformats.org/spreadsheetml/2006/main">
  <c r="D10" i="1" l="1"/>
  <c r="C10" i="1"/>
  <c r="D30" i="1" l="1"/>
  <c r="E11" i="1" l="1"/>
  <c r="D58" i="1" l="1"/>
  <c r="C58" i="1"/>
  <c r="D46" i="1"/>
  <c r="C46" i="1"/>
  <c r="C30" i="1"/>
  <c r="D17" i="1"/>
  <c r="C17" i="1"/>
  <c r="E59" i="1" l="1"/>
  <c r="E47" i="1"/>
  <c r="E31" i="1"/>
  <c r="E18" i="1"/>
  <c r="E62" i="1" l="1"/>
</calcChain>
</file>

<file path=xl/sharedStrings.xml><?xml version="1.0" encoding="utf-8"?>
<sst xmlns="http://schemas.openxmlformats.org/spreadsheetml/2006/main" count="26" uniqueCount="22">
  <si>
    <t>Date:</t>
  </si>
  <si>
    <t>Particulars:</t>
  </si>
  <si>
    <t>Debits:</t>
  </si>
  <si>
    <t>Credits:</t>
  </si>
  <si>
    <t>Total:</t>
  </si>
  <si>
    <t>GENERAL:</t>
  </si>
  <si>
    <t>Opening Balance</t>
  </si>
  <si>
    <t>Total General:</t>
  </si>
  <si>
    <t>BREAKFAST PROGRAM:</t>
  </si>
  <si>
    <t>Total Breakfast Program:</t>
  </si>
  <si>
    <t>FUNTASTIC FRIDAYS:</t>
  </si>
  <si>
    <t>Total Funtastic Fridays:</t>
  </si>
  <si>
    <t>CURTAIN</t>
  </si>
  <si>
    <t>Total Curtain</t>
  </si>
  <si>
    <t>CRAFT SALE:</t>
  </si>
  <si>
    <t>Total Craft Sale:</t>
  </si>
  <si>
    <t>TOTAL:</t>
  </si>
  <si>
    <t>Prepared by:  Melissa MacAulay:  Treasurer</t>
  </si>
  <si>
    <t>Service charge</t>
  </si>
  <si>
    <t>Interim Statement January 2016</t>
  </si>
  <si>
    <t>Deposit</t>
  </si>
  <si>
    <t>Gift card tree - Christmas concert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</si>
</sst>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[$-409]d\-mmm\-yy;@"/>
  </numFmts>
  <fonts count="9" x14ac:knownFonts="1">
    <font>
      <sz val="10"/>
      <name val="Arial"/>
    </font>
    <font>
      <b/>
      <sz val="14"/>
      <name val="Verdana"/>
      <family val="2"/>
    </font>
    <font>
      <sz val="14"/>
      <name val="Verdana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3" fillId="0" borderId="0"/>
    <xf numFmtId="7" fontId="2" fillId="0" borderId="0">
      <alignment horizontal="center"/>
    </xf>
    <xf numFmtId="44" fontId="2" fillId="0" borderId="0">
      <alignment horizontal="center"/>
    </xf>
    <xf numFmtId="7" fontId="2" fillId="0" borderId="0">
      <alignment horizontal="center"/>
    </xf>
  </cellStyleXfs>
  <cellXfs count="4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44" fontId="4" fillId="0" borderId="0" xfId="1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5" fillId="0" borderId="0" xfId="1" applyFont="1" applyFill="1" applyBorder="1"/>
    <xf numFmtId="1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2" fillId="0" borderId="2" xfId="0" applyFont="1" applyBorder="1"/>
    <xf numFmtId="44" fontId="4" fillId="0" borderId="2" xfId="1" applyFont="1" applyFill="1" applyBorder="1"/>
    <xf numFmtId="0" fontId="1" fillId="0" borderId="3" xfId="0" applyFont="1" applyBorder="1"/>
    <xf numFmtId="44" fontId="5" fillId="0" borderId="3" xfId="1" applyFont="1" applyFill="1" applyBorder="1"/>
    <xf numFmtId="44" fontId="2" fillId="0" borderId="0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4" fontId="5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44" fontId="5" fillId="0" borderId="2" xfId="1" applyFont="1" applyFill="1" applyBorder="1"/>
    <xf numFmtId="0" fontId="6" fillId="0" borderId="0" xfId="0" applyFont="1" applyBorder="1"/>
    <xf numFmtId="44" fontId="4" fillId="0" borderId="0" xfId="1" applyFont="1" applyFill="1"/>
    <xf numFmtId="44" fontId="2" fillId="0" borderId="0" xfId="1" applyFont="1" applyFill="1" applyBorder="1"/>
    <xf numFmtId="44" fontId="1" fillId="0" borderId="0" xfId="1" applyFont="1" applyFill="1" applyBorder="1"/>
    <xf numFmtId="44" fontId="1" fillId="0" borderId="1" xfId="1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44" fontId="2" fillId="0" borderId="2" xfId="1" applyFont="1" applyFill="1" applyBorder="1"/>
    <xf numFmtId="44" fontId="1" fillId="0" borderId="3" xfId="1" applyFont="1" applyFill="1" applyBorder="1"/>
    <xf numFmtId="44" fontId="2" fillId="0" borderId="2" xfId="1" applyFont="1" applyFill="1" applyBorder="1" applyAlignment="1">
      <alignment horizontal="center"/>
    </xf>
    <xf numFmtId="44" fontId="1" fillId="0" borderId="1" xfId="1" applyFont="1" applyFill="1" applyBorder="1"/>
    <xf numFmtId="44" fontId="1" fillId="0" borderId="2" xfId="1" applyFont="1" applyFill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44" fontId="1" fillId="0" borderId="2" xfId="1" applyFont="1" applyFill="1" applyBorder="1"/>
    <xf numFmtId="44" fontId="2" fillId="0" borderId="0" xfId="1" applyFont="1" applyFill="1"/>
    <xf numFmtId="0" fontId="7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0" xfId="0" applyFont="1"/>
  </cellXfs>
  <cellStyles count="6">
    <cellStyle name="Currency" xfId="1" builtinId="4"/>
    <cellStyle name="Normal" xfId="0" builtinId="0"/>
    <cellStyle name="Normal 2" xfId="2"/>
    <cellStyle name="Style 1" xfId="3"/>
    <cellStyle name="Style 2" xfId="4"/>
    <cellStyle name="Style 3" xf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workbookViewId="0">
      <selection activeCell="C9" sqref="C9"/>
    </sheetView>
  </sheetViews>
  <sheetFormatPr defaultRowHeight="18" x14ac:dyDescent="0.25"/>
  <cols>
    <col min="1" max="1" width="18.140625" style="43" customWidth="1"/>
    <col min="2" max="2" width="53.85546875" style="43" customWidth="1"/>
    <col min="3" max="3" width="18.140625" style="26" bestFit="1" customWidth="1"/>
    <col min="4" max="4" width="19.28515625" style="26" customWidth="1"/>
    <col min="5" max="5" width="24.28515625" style="39" customWidth="1"/>
    <col min="6" max="7" width="9.140625" style="4"/>
  </cols>
  <sheetData>
    <row r="1" spans="1:5" s="4" customFormat="1" x14ac:dyDescent="0.25">
      <c r="A1" s="1" t="s">
        <v>19</v>
      </c>
      <c r="B1" s="2"/>
      <c r="C1" s="3"/>
      <c r="D1" s="3"/>
      <c r="E1" s="27"/>
    </row>
    <row r="2" spans="1:5" s="4" customFormat="1" x14ac:dyDescent="0.25">
      <c r="A2" s="1"/>
      <c r="B2" s="2"/>
      <c r="C2" s="3"/>
      <c r="D2" s="3"/>
      <c r="E2" s="27"/>
    </row>
    <row r="3" spans="1:5" s="4" customFormat="1" x14ac:dyDescent="0.25">
      <c r="A3" s="5" t="s">
        <v>0</v>
      </c>
      <c r="B3" s="5" t="s">
        <v>1</v>
      </c>
      <c r="C3" s="6" t="s">
        <v>2</v>
      </c>
      <c r="D3" s="6" t="s">
        <v>3</v>
      </c>
      <c r="E3" s="17" t="s">
        <v>4</v>
      </c>
    </row>
    <row r="4" spans="1:5" s="4" customFormat="1" x14ac:dyDescent="0.25">
      <c r="A4" s="2"/>
      <c r="B4" s="2"/>
      <c r="C4" s="3"/>
      <c r="D4" s="3"/>
      <c r="E4" s="27"/>
    </row>
    <row r="5" spans="1:5" s="4" customFormat="1" x14ac:dyDescent="0.25">
      <c r="A5" s="1" t="s">
        <v>5</v>
      </c>
      <c r="B5" s="1"/>
      <c r="C5" s="7"/>
      <c r="D5" s="7"/>
      <c r="E5" s="28"/>
    </row>
    <row r="6" spans="1:5" s="4" customFormat="1" ht="18.75" thickBot="1" x14ac:dyDescent="0.3">
      <c r="A6" s="8"/>
      <c r="B6" s="5" t="s">
        <v>6</v>
      </c>
      <c r="C6" s="6"/>
      <c r="D6" s="6"/>
      <c r="E6" s="29">
        <v>591.16999999999996</v>
      </c>
    </row>
    <row r="7" spans="1:5" s="4" customFormat="1" ht="18.75" thickTop="1" x14ac:dyDescent="0.25">
      <c r="A7" s="8"/>
      <c r="B7" s="5"/>
      <c r="C7" s="6"/>
      <c r="D7" s="6"/>
      <c r="E7" s="30"/>
    </row>
    <row r="8" spans="1:5" s="4" customFormat="1" x14ac:dyDescent="0.25">
      <c r="A8" s="8"/>
      <c r="B8" s="5" t="s">
        <v>18</v>
      </c>
      <c r="C8" s="6">
        <v>2.2000000000000002</v>
      </c>
      <c r="D8" s="6"/>
      <c r="E8" s="30"/>
    </row>
    <row r="9" spans="1:5" s="4" customFormat="1" x14ac:dyDescent="0.25">
      <c r="A9" s="9"/>
      <c r="B9" s="5"/>
      <c r="C9" s="10"/>
      <c r="D9" s="10"/>
      <c r="E9" s="17"/>
    </row>
    <row r="10" spans="1:5" s="4" customFormat="1" x14ac:dyDescent="0.25">
      <c r="A10" s="5"/>
      <c r="B10" s="5"/>
      <c r="C10" s="6">
        <f>SUM(C7:C9)</f>
        <v>2.2000000000000002</v>
      </c>
      <c r="D10" s="6">
        <f>SUM(D7:D9)</f>
        <v>0</v>
      </c>
      <c r="E10" s="17"/>
    </row>
    <row r="11" spans="1:5" s="4" customFormat="1" ht="18.75" thickBot="1" x14ac:dyDescent="0.3">
      <c r="A11" s="11"/>
      <c r="B11" s="11" t="s">
        <v>7</v>
      </c>
      <c r="C11" s="12"/>
      <c r="D11" s="12"/>
      <c r="E11" s="29">
        <f>E6+(-(C10))+D10</f>
        <v>588.96999999999991</v>
      </c>
    </row>
    <row r="12" spans="1:5" s="4" customFormat="1" ht="18.75" thickTop="1" x14ac:dyDescent="0.25">
      <c r="A12" s="13"/>
      <c r="B12" s="13"/>
      <c r="C12" s="14"/>
      <c r="D12" s="14"/>
      <c r="E12" s="31"/>
    </row>
    <row r="13" spans="1:5" s="4" customFormat="1" x14ac:dyDescent="0.25">
      <c r="A13" s="15" t="s">
        <v>8</v>
      </c>
      <c r="B13" s="15"/>
      <c r="C13" s="16"/>
      <c r="D13" s="16"/>
      <c r="E13" s="32"/>
    </row>
    <row r="14" spans="1:5" s="4" customFormat="1" ht="18.75" thickBot="1" x14ac:dyDescent="0.3">
      <c r="A14" s="8"/>
      <c r="B14" s="5" t="s">
        <v>6</v>
      </c>
      <c r="C14" s="6"/>
      <c r="D14" s="6"/>
      <c r="E14" s="29">
        <v>2300</v>
      </c>
    </row>
    <row r="15" spans="1:5" s="4" customFormat="1" ht="18.75" thickTop="1" x14ac:dyDescent="0.25">
      <c r="A15" s="8"/>
      <c r="B15" s="5"/>
      <c r="C15" s="6"/>
      <c r="D15" s="6"/>
      <c r="E15" s="17"/>
    </row>
    <row r="16" spans="1:5" s="4" customFormat="1" x14ac:dyDescent="0.25">
      <c r="A16" s="8"/>
      <c r="B16" s="5"/>
      <c r="C16" s="10"/>
      <c r="D16" s="10"/>
      <c r="E16" s="17"/>
    </row>
    <row r="17" spans="1:5" s="4" customFormat="1" x14ac:dyDescent="0.25">
      <c r="A17" s="8"/>
      <c r="B17" s="5"/>
      <c r="C17" s="6">
        <f>SUM(C15:C16)</f>
        <v>0</v>
      </c>
      <c r="D17" s="6">
        <f>SUM(D15:D16)</f>
        <v>0</v>
      </c>
      <c r="E17" s="17"/>
    </row>
    <row r="18" spans="1:5" s="4" customFormat="1" ht="18.75" thickBot="1" x14ac:dyDescent="0.3">
      <c r="A18" s="11"/>
      <c r="B18" s="11" t="s">
        <v>9</v>
      </c>
      <c r="C18" s="12"/>
      <c r="D18" s="12"/>
      <c r="E18" s="29">
        <f>E14+(-(C17))+D17</f>
        <v>2300</v>
      </c>
    </row>
    <row r="19" spans="1:5" s="4" customFormat="1" ht="18.75" thickTop="1" x14ac:dyDescent="0.25">
      <c r="A19" s="18"/>
      <c r="B19" s="18"/>
      <c r="C19" s="10"/>
      <c r="D19" s="10"/>
      <c r="E19" s="33"/>
    </row>
    <row r="20" spans="1:5" s="4" customFormat="1" x14ac:dyDescent="0.25">
      <c r="A20" s="15" t="s">
        <v>10</v>
      </c>
      <c r="B20" s="15"/>
      <c r="C20" s="16"/>
      <c r="D20" s="16"/>
      <c r="E20" s="32"/>
    </row>
    <row r="21" spans="1:5" s="4" customFormat="1" ht="18.75" thickBot="1" x14ac:dyDescent="0.3">
      <c r="A21" s="8"/>
      <c r="B21" s="5" t="s">
        <v>6</v>
      </c>
      <c r="C21" s="6"/>
      <c r="D21" s="6"/>
      <c r="E21" s="29">
        <v>927.62</v>
      </c>
    </row>
    <row r="22" spans="1:5" s="4" customFormat="1" ht="18.75" thickTop="1" x14ac:dyDescent="0.25">
      <c r="A22" s="8"/>
      <c r="B22" s="5"/>
      <c r="C22" s="6"/>
      <c r="D22" s="6"/>
      <c r="E22" s="17"/>
    </row>
    <row r="23" spans="1:5" s="42" customFormat="1" x14ac:dyDescent="0.25">
      <c r="A23" s="8"/>
      <c r="B23" s="5"/>
      <c r="C23" s="6"/>
      <c r="D23" s="6"/>
      <c r="E23" s="17"/>
    </row>
    <row r="24" spans="1:5" s="42" customFormat="1" x14ac:dyDescent="0.25">
      <c r="A24" s="8"/>
      <c r="B24" s="5"/>
      <c r="C24" s="6"/>
      <c r="D24" s="6"/>
      <c r="E24" s="17"/>
    </row>
    <row r="25" spans="1:5" s="42" customFormat="1" x14ac:dyDescent="0.25">
      <c r="A25" s="8"/>
      <c r="B25" s="5"/>
      <c r="C25" s="6"/>
      <c r="D25" s="6"/>
      <c r="E25" s="17"/>
    </row>
    <row r="26" spans="1:5" s="42" customFormat="1" x14ac:dyDescent="0.25">
      <c r="A26" s="8"/>
      <c r="B26" s="5"/>
      <c r="C26" s="6"/>
      <c r="D26" s="6"/>
      <c r="E26" s="17"/>
    </row>
    <row r="27" spans="1:5" s="42" customFormat="1" x14ac:dyDescent="0.25">
      <c r="A27" s="8"/>
      <c r="B27" s="5"/>
      <c r="C27" s="6"/>
      <c r="D27" s="6"/>
      <c r="E27" s="17"/>
    </row>
    <row r="28" spans="1:5" s="42" customFormat="1" x14ac:dyDescent="0.25">
      <c r="A28" s="8"/>
      <c r="B28" s="5"/>
      <c r="C28" s="6"/>
      <c r="D28" s="6"/>
      <c r="E28" s="17"/>
    </row>
    <row r="29" spans="1:5" s="42" customFormat="1" x14ac:dyDescent="0.25">
      <c r="A29" s="5"/>
      <c r="B29" s="5"/>
      <c r="C29" s="10"/>
      <c r="D29" s="10"/>
      <c r="E29" s="17"/>
    </row>
    <row r="30" spans="1:5" s="4" customFormat="1" x14ac:dyDescent="0.25">
      <c r="A30" s="41"/>
      <c r="B30" s="41"/>
      <c r="C30" s="3">
        <f>SUM(C22:C29)</f>
        <v>0</v>
      </c>
      <c r="D30" s="3">
        <f>SUM(D22:D29)</f>
        <v>0</v>
      </c>
      <c r="E30" s="27"/>
    </row>
    <row r="31" spans="1:5" s="4" customFormat="1" ht="18.75" thickBot="1" x14ac:dyDescent="0.3">
      <c r="A31" s="11"/>
      <c r="B31" s="11" t="s">
        <v>11</v>
      </c>
      <c r="C31" s="3"/>
      <c r="D31" s="3"/>
      <c r="E31" s="34">
        <f>E21+(-(C30))+D30</f>
        <v>927.62</v>
      </c>
    </row>
    <row r="32" spans="1:5" s="4" customFormat="1" ht="18.75" thickTop="1" x14ac:dyDescent="0.25">
      <c r="A32" s="19"/>
      <c r="B32" s="18"/>
      <c r="C32" s="10"/>
      <c r="D32" s="10"/>
      <c r="E32" s="33"/>
    </row>
    <row r="33" spans="1:5" s="4" customFormat="1" x14ac:dyDescent="0.25">
      <c r="A33" s="1" t="s">
        <v>12</v>
      </c>
      <c r="B33" s="1"/>
      <c r="C33" s="7"/>
      <c r="D33" s="7"/>
      <c r="E33" s="17"/>
    </row>
    <row r="34" spans="1:5" s="4" customFormat="1" ht="18.75" thickBot="1" x14ac:dyDescent="0.3">
      <c r="A34" s="8"/>
      <c r="B34" s="5" t="s">
        <v>6</v>
      </c>
      <c r="C34" s="6"/>
      <c r="D34" s="6"/>
      <c r="E34" s="29">
        <v>16831.21</v>
      </c>
    </row>
    <row r="35" spans="1:5" s="4" customFormat="1" ht="18.75" thickTop="1" x14ac:dyDescent="0.25">
      <c r="A35" s="8"/>
      <c r="B35" s="5"/>
      <c r="C35" s="6"/>
      <c r="D35" s="6"/>
      <c r="E35" s="30"/>
    </row>
    <row r="36" spans="1:5" s="42" customFormat="1" x14ac:dyDescent="0.25">
      <c r="A36" s="8"/>
      <c r="B36" s="5"/>
      <c r="C36" s="6"/>
      <c r="D36" s="6"/>
      <c r="E36" s="17"/>
    </row>
    <row r="37" spans="1:5" s="42" customFormat="1" x14ac:dyDescent="0.25">
      <c r="A37" s="8"/>
      <c r="B37" s="5"/>
      <c r="C37" s="6"/>
      <c r="D37" s="6"/>
      <c r="E37" s="17"/>
    </row>
    <row r="38" spans="1:5" s="42" customFormat="1" x14ac:dyDescent="0.25">
      <c r="A38" s="8"/>
      <c r="B38" s="5"/>
      <c r="C38" s="6"/>
      <c r="D38" s="6"/>
      <c r="E38" s="17"/>
    </row>
    <row r="39" spans="1:5" s="42" customFormat="1" x14ac:dyDescent="0.25">
      <c r="A39" s="8"/>
      <c r="B39" s="5"/>
      <c r="C39" s="6"/>
      <c r="D39" s="6"/>
      <c r="E39" s="17"/>
    </row>
    <row r="40" spans="1:5" s="42" customFormat="1" x14ac:dyDescent="0.25">
      <c r="A40" s="8"/>
      <c r="B40" s="5"/>
      <c r="C40" s="6"/>
      <c r="D40" s="6"/>
      <c r="E40" s="17"/>
    </row>
    <row r="41" spans="1:5" s="42" customFormat="1" x14ac:dyDescent="0.25">
      <c r="A41" s="8"/>
      <c r="B41" s="5"/>
      <c r="C41" s="6"/>
      <c r="D41" s="6"/>
      <c r="E41" s="17"/>
    </row>
    <row r="42" spans="1:5" s="42" customFormat="1" x14ac:dyDescent="0.25">
      <c r="A42" s="8"/>
      <c r="B42" s="5"/>
      <c r="C42" s="6"/>
      <c r="D42" s="6"/>
      <c r="E42" s="17"/>
    </row>
    <row r="43" spans="1:5" s="42" customFormat="1" x14ac:dyDescent="0.25">
      <c r="A43" s="8"/>
      <c r="B43" s="5"/>
      <c r="C43" s="6"/>
      <c r="D43" s="6"/>
      <c r="E43" s="17"/>
    </row>
    <row r="44" spans="1:5" s="40" customFormat="1" x14ac:dyDescent="0.25">
      <c r="A44" s="8"/>
      <c r="B44" s="5"/>
      <c r="C44" s="6"/>
      <c r="D44" s="6"/>
      <c r="E44" s="17"/>
    </row>
    <row r="45" spans="1:5" s="4" customFormat="1" x14ac:dyDescent="0.25">
      <c r="A45" s="5"/>
      <c r="B45" s="5"/>
      <c r="C45" s="10"/>
      <c r="D45" s="10"/>
      <c r="E45" s="17"/>
    </row>
    <row r="46" spans="1:5" s="4" customFormat="1" x14ac:dyDescent="0.25">
      <c r="A46" s="5"/>
      <c r="B46" s="5"/>
      <c r="C46" s="6">
        <f>SUM(C36:C45)</f>
        <v>0</v>
      </c>
      <c r="D46" s="6">
        <f>SUM(D36:D45)</f>
        <v>0</v>
      </c>
      <c r="E46" s="17"/>
    </row>
    <row r="47" spans="1:5" s="4" customFormat="1" ht="18.75" thickBot="1" x14ac:dyDescent="0.3">
      <c r="A47" s="11"/>
      <c r="B47" s="11" t="s">
        <v>13</v>
      </c>
      <c r="C47" s="12"/>
      <c r="D47" s="12"/>
      <c r="E47" s="29">
        <f>E34+(-(C46))+D46</f>
        <v>16831.21</v>
      </c>
    </row>
    <row r="48" spans="1:5" s="4" customFormat="1" ht="18.75" thickTop="1" x14ac:dyDescent="0.25">
      <c r="A48" s="11"/>
      <c r="B48" s="11"/>
      <c r="C48" s="12"/>
      <c r="D48" s="12"/>
      <c r="E48" s="30"/>
    </row>
    <row r="49" spans="1:5" s="4" customFormat="1" x14ac:dyDescent="0.25">
      <c r="A49" s="20"/>
      <c r="B49" s="18"/>
      <c r="C49" s="21"/>
      <c r="D49" s="21"/>
      <c r="E49" s="35"/>
    </row>
    <row r="50" spans="1:5" s="4" customFormat="1" x14ac:dyDescent="0.25">
      <c r="A50" s="22" t="s">
        <v>14</v>
      </c>
      <c r="B50" s="11"/>
      <c r="C50" s="12"/>
      <c r="D50" s="12"/>
      <c r="E50" s="30"/>
    </row>
    <row r="51" spans="1:5" s="4" customFormat="1" ht="18.75" thickBot="1" x14ac:dyDescent="0.3">
      <c r="A51" s="8"/>
      <c r="B51" s="5" t="s">
        <v>6</v>
      </c>
      <c r="C51" s="6"/>
      <c r="D51" s="6"/>
      <c r="E51" s="36">
        <v>8317.14</v>
      </c>
    </row>
    <row r="52" spans="1:5" s="4" customFormat="1" ht="18.75" thickTop="1" x14ac:dyDescent="0.25">
      <c r="A52" s="8"/>
      <c r="B52" s="5"/>
      <c r="C52" s="6"/>
      <c r="D52" s="6"/>
      <c r="E52" s="37"/>
    </row>
    <row r="53" spans="1:5" s="4" customFormat="1" x14ac:dyDescent="0.25">
      <c r="A53" s="8" t="s">
        <v>20</v>
      </c>
      <c r="B53" s="5" t="s">
        <v>21</v>
      </c>
      <c r="C53" s="6"/>
      <c r="D53" s="6">
        <v>633</v>
      </c>
      <c r="E53" s="37"/>
    </row>
    <row r="54" spans="1:5" s="4" customFormat="1" x14ac:dyDescent="0.25">
      <c r="A54" s="8"/>
      <c r="B54" s="5"/>
      <c r="C54" s="6"/>
      <c r="D54" s="6"/>
      <c r="E54" s="37"/>
    </row>
    <row r="55" spans="1:5" s="4" customFormat="1" x14ac:dyDescent="0.25">
      <c r="A55" s="8"/>
      <c r="B55" s="5"/>
      <c r="C55" s="6"/>
      <c r="D55" s="6"/>
      <c r="E55" s="37"/>
    </row>
    <row r="56" spans="1:5" s="4" customFormat="1" x14ac:dyDescent="0.25">
      <c r="A56" s="8"/>
      <c r="B56" s="5"/>
      <c r="C56" s="6"/>
      <c r="D56" s="6"/>
      <c r="E56" s="37"/>
    </row>
    <row r="57" spans="1:5" s="4" customFormat="1" x14ac:dyDescent="0.25">
      <c r="A57" s="5"/>
      <c r="B57" s="5"/>
      <c r="C57" s="10"/>
      <c r="D57" s="10"/>
      <c r="E57" s="17"/>
    </row>
    <row r="58" spans="1:5" s="4" customFormat="1" x14ac:dyDescent="0.25">
      <c r="A58" s="5"/>
      <c r="B58" s="5"/>
      <c r="C58" s="6">
        <f>SUM(C53:C57)</f>
        <v>0</v>
      </c>
      <c r="D58" s="6">
        <f>SUM(D53:D57)</f>
        <v>633</v>
      </c>
      <c r="E58" s="17"/>
    </row>
    <row r="59" spans="1:5" s="4" customFormat="1" ht="18.75" thickBot="1" x14ac:dyDescent="0.3">
      <c r="A59" s="11"/>
      <c r="B59" s="11" t="s">
        <v>15</v>
      </c>
      <c r="C59" s="12"/>
      <c r="D59" s="12"/>
      <c r="E59" s="29">
        <f>E51+(-(C58))+D58</f>
        <v>8950.14</v>
      </c>
    </row>
    <row r="60" spans="1:5" s="4" customFormat="1" ht="18.75" thickTop="1" x14ac:dyDescent="0.25">
      <c r="A60" s="2"/>
      <c r="B60" s="2"/>
      <c r="C60" s="3"/>
      <c r="D60" s="3"/>
      <c r="E60" s="27"/>
    </row>
    <row r="61" spans="1:5" s="4" customFormat="1" x14ac:dyDescent="0.25">
      <c r="A61" s="2"/>
      <c r="B61" s="2"/>
      <c r="C61" s="3"/>
      <c r="D61" s="3"/>
      <c r="E61" s="27"/>
    </row>
    <row r="62" spans="1:5" s="4" customFormat="1" x14ac:dyDescent="0.25">
      <c r="A62" s="23" t="s">
        <v>16</v>
      </c>
      <c r="B62" s="23"/>
      <c r="C62" s="24"/>
      <c r="D62" s="24"/>
      <c r="E62" s="38">
        <f>E11+E18+E31+E47+E59</f>
        <v>29597.94</v>
      </c>
    </row>
    <row r="63" spans="1:5" s="4" customFormat="1" x14ac:dyDescent="0.25">
      <c r="A63" s="2"/>
      <c r="B63" s="2"/>
      <c r="C63" s="3"/>
      <c r="D63" s="3"/>
      <c r="E63" s="17"/>
    </row>
    <row r="64" spans="1:5" s="4" customFormat="1" x14ac:dyDescent="0.25">
      <c r="A64" s="2" t="s">
        <v>17</v>
      </c>
      <c r="B64" s="2"/>
      <c r="C64" s="3"/>
      <c r="D64" s="3"/>
      <c r="E64" s="27"/>
    </row>
    <row r="65" spans="1:5" s="4" customFormat="1" x14ac:dyDescent="0.25">
      <c r="A65" s="25"/>
      <c r="B65" s="25"/>
      <c r="C65" s="3"/>
      <c r="D65" s="3"/>
      <c r="E65" s="27"/>
    </row>
    <row r="66" spans="1:5" s="4" customFormat="1" x14ac:dyDescent="0.25">
      <c r="A66" s="25"/>
      <c r="B66" s="25"/>
      <c r="C66" s="3"/>
      <c r="D66" s="3"/>
      <c r="E66" s="27"/>
    </row>
  </sheetData>
  <conditionalFormatting sqref="E18 E14 E9">
    <cfRule type="cellIs" dxfId="8" priority="1" stopIfTrue="1" operator="equal">
      <formula>$E$6</formula>
    </cfRule>
  </conditionalFormatting>
  <conditionalFormatting sqref="E10">
    <cfRule type="cellIs" dxfId="7" priority="2" stopIfTrue="1" operator="equal">
      <formula>#REF!</formula>
    </cfRule>
  </conditionalFormatting>
  <conditionalFormatting sqref="E33">
    <cfRule type="cellIs" dxfId="6" priority="3" stopIfTrue="1" operator="equal">
      <formula>#REF!</formula>
    </cfRule>
  </conditionalFormatting>
  <conditionalFormatting sqref="E16:E17">
    <cfRule type="cellIs" dxfId="5" priority="4" stopIfTrue="1" operator="equal">
      <formula>#REF!</formula>
    </cfRule>
  </conditionalFormatting>
  <conditionalFormatting sqref="E63">
    <cfRule type="cellIs" dxfId="4" priority="5" stopIfTrue="1" operator="equal">
      <formula>$E$21</formula>
    </cfRule>
  </conditionalFormatting>
  <conditionalFormatting sqref="E32">
    <cfRule type="cellIs" dxfId="3" priority="6" stopIfTrue="1" operator="equal">
      <formula>$E$34</formula>
    </cfRule>
  </conditionalFormatting>
  <conditionalFormatting sqref="E23:E28">
    <cfRule type="cellIs" dxfId="2" priority="7" stopIfTrue="1" operator="equal">
      <formula>#REF!</formula>
    </cfRule>
  </conditionalFormatting>
  <conditionalFormatting sqref="E46">
    <cfRule type="cellIs" dxfId="1" priority="8" stopIfTrue="1" operator="equal">
      <formula>#REF!</formula>
    </cfRule>
  </conditionalFormatting>
  <conditionalFormatting sqref="E9">
    <cfRule type="cellIs" dxfId="0" priority="9" stopIfTrue="1" operator="equal">
      <formula>#REF!</formula>
    </cfRule>
  </conditionalFormatting>
  <pageMargins left="0.75" right="0.75" top="1" bottom="1" header="0.5" footer="0.5"/>
  <pageSetup scale="4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84FCAE9-4409-48B8-BC49-2BA39933BD08}"/>
</file>

<file path=customXml/itemProps2.xml><?xml version="1.0" encoding="utf-8"?>
<ds:datastoreItem xmlns:ds="http://schemas.openxmlformats.org/officeDocument/2006/customXml" ds:itemID="{FBD67D1D-EE3F-428E-B69F-478C1D33FCD9}"/>
</file>

<file path=customXml/itemProps3.xml><?xml version="1.0" encoding="utf-8"?>
<ds:datastoreItem xmlns:ds="http://schemas.openxmlformats.org/officeDocument/2006/customXml" ds:itemID="{640A75B9-89B8-4C68-973D-C339AAC8E7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MrsMac</dc:creator>
  <cp:lastModifiedBy>MrsMac</cp:lastModifiedBy>
  <cp:lastPrinted>2015-12-15T09:27:31Z</cp:lastPrinted>
  <dcterms:created xsi:type="dcterms:W3CDTF">2015-04-27T13:38:00Z</dcterms:created>
  <dcterms:modified xsi:type="dcterms:W3CDTF">2016-01-18T03:52:44Z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